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nunixheladin\Desktop\"/>
    </mc:Choice>
  </mc:AlternateContent>
  <bookViews>
    <workbookView xWindow="0" yWindow="0" windowWidth="15225" windowHeight="11850"/>
  </bookViews>
  <sheets>
    <sheet name="FB-Bestellung" sheetId="4" r:id="rId1"/>
  </sheets>
  <definedNames>
    <definedName name="Dropdown1" localSheetId="0">'FB-Bestellung'!$M$12</definedName>
  </definedNames>
  <calcPr calcId="162913"/>
</workbook>
</file>

<file path=xl/calcChain.xml><?xml version="1.0" encoding="utf-8"?>
<calcChain xmlns="http://schemas.openxmlformats.org/spreadsheetml/2006/main">
  <c r="S27" i="4" l="1"/>
  <c r="R16" i="4" l="1"/>
  <c r="R17" i="4"/>
  <c r="R18" i="4"/>
  <c r="R19" i="4"/>
  <c r="R20" i="4"/>
  <c r="R21" i="4"/>
  <c r="R22" i="4"/>
  <c r="R23" i="4"/>
  <c r="R24" i="4"/>
  <c r="R25" i="4"/>
  <c r="R26" i="4"/>
  <c r="N15" i="4"/>
  <c r="N14" i="4"/>
  <c r="N16" i="4"/>
  <c r="N17" i="4"/>
  <c r="N18" i="4"/>
  <c r="N19" i="4"/>
  <c r="N20" i="4"/>
  <c r="N21" i="4"/>
  <c r="N22" i="4"/>
  <c r="N23" i="4"/>
  <c r="N24" i="4"/>
  <c r="N25" i="4"/>
  <c r="N26" i="4"/>
  <c r="B27" i="4"/>
  <c r="N33" i="4" l="1"/>
  <c r="N27" i="4" s="1"/>
  <c r="R33" i="4"/>
  <c r="R27" i="4" s="1"/>
</calcChain>
</file>

<file path=xl/sharedStrings.xml><?xml version="1.0" encoding="utf-8"?>
<sst xmlns="http://schemas.openxmlformats.org/spreadsheetml/2006/main" count="57" uniqueCount="51">
  <si>
    <t>Stk.</t>
  </si>
  <si>
    <t>a-a</t>
  </si>
  <si>
    <t>Länge</t>
  </si>
  <si>
    <t>Neig.</t>
  </si>
  <si>
    <t>Isol.</t>
  </si>
  <si>
    <t>mm</t>
  </si>
  <si>
    <t>Bügel</t>
  </si>
  <si>
    <t>Stirne</t>
  </si>
  <si>
    <t>a</t>
  </si>
  <si>
    <t>c</t>
  </si>
  <si>
    <t>b</t>
  </si>
  <si>
    <t>f</t>
  </si>
  <si>
    <t>e</t>
  </si>
  <si>
    <t>d</t>
  </si>
  <si>
    <t>p. Bank</t>
  </si>
  <si>
    <t>Total</t>
  </si>
  <si>
    <t>Grad</t>
  </si>
  <si>
    <t>Hinten</t>
  </si>
  <si>
    <t>Sanierung</t>
  </si>
  <si>
    <t>Bestellung</t>
  </si>
  <si>
    <t>Offerte</t>
  </si>
  <si>
    <t>Neubau</t>
  </si>
  <si>
    <t xml:space="preserve"> Kom:</t>
  </si>
  <si>
    <t>Dila angeheftet</t>
  </si>
  <si>
    <t>Bügel zum Kleben</t>
  </si>
  <si>
    <t>Bügel mit Bolzen / Mutter M6</t>
  </si>
  <si>
    <t>Datum:</t>
  </si>
  <si>
    <t>Natel:</t>
  </si>
  <si>
    <t xml:space="preserve">  Links</t>
  </si>
  <si>
    <t xml:space="preserve">Rechts  </t>
  </si>
  <si>
    <t>Tiefe</t>
  </si>
  <si>
    <t>Bord</t>
  </si>
  <si>
    <t>Dollen</t>
  </si>
  <si>
    <t xml:space="preserve">    </t>
  </si>
  <si>
    <t xml:space="preserve">Dila lose     </t>
  </si>
  <si>
    <t>Fensterbänke</t>
  </si>
  <si>
    <t>Pos.</t>
  </si>
  <si>
    <t xml:space="preserve">  Strasse:  </t>
  </si>
  <si>
    <t xml:space="preserve">  PLZ/Ort: </t>
  </si>
  <si>
    <t xml:space="preserve">  Tel.:</t>
  </si>
  <si>
    <t xml:space="preserve">  Fax:</t>
  </si>
  <si>
    <t xml:space="preserve">  Lieferung: </t>
  </si>
  <si>
    <t xml:space="preserve">  Sachb.:                                              </t>
  </si>
  <si>
    <t xml:space="preserve">  Farbe:</t>
  </si>
  <si>
    <t xml:space="preserve">  Material:</t>
  </si>
  <si>
    <t xml:space="preserve">  Dicke:</t>
  </si>
  <si>
    <t xml:space="preserve">  Wunschtermin:</t>
  </si>
  <si>
    <t>Preis/Stk.</t>
  </si>
  <si>
    <t xml:space="preserve">     </t>
  </si>
  <si>
    <t xml:space="preserve"> Bügel Zinkor 3,0 / 60 mm    </t>
  </si>
  <si>
    <t xml:space="preserve">  Kunde/Nr.: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</si>
</sst>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&quot; &quot;\ @"/>
    <numFmt numFmtId="166" formatCode="@\ &quot; &quot;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2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0" xfId="0" applyFont="1" applyFill="1" applyBorder="1"/>
    <xf numFmtId="0" fontId="2" fillId="0" borderId="8" xfId="0" applyFont="1" applyFill="1" applyBorder="1" applyProtection="1"/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9" xfId="0" applyFont="1" applyFill="1" applyBorder="1" applyProtection="1"/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165" fontId="2" fillId="0" borderId="14" xfId="0" applyNumberFormat="1" applyFont="1" applyFill="1" applyBorder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1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165" fontId="7" fillId="0" borderId="19" xfId="0" applyNumberFormat="1" applyFont="1" applyFill="1" applyBorder="1" applyAlignment="1" applyProtection="1">
      <alignment horizontal="left" vertical="center"/>
      <protection locked="0"/>
    </xf>
    <xf numFmtId="166" fontId="7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65" fontId="7" fillId="0" borderId="23" xfId="0" applyNumberFormat="1" applyFont="1" applyFill="1" applyBorder="1" applyAlignment="1" applyProtection="1">
      <alignment horizontal="left" vertical="center"/>
      <protection locked="0"/>
    </xf>
    <xf numFmtId="166" fontId="7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165" fontId="7" fillId="0" borderId="28" xfId="0" applyNumberFormat="1" applyFont="1" applyFill="1" applyBorder="1" applyAlignment="1" applyProtection="1">
      <alignment horizontal="left" vertical="center"/>
      <protection locked="0"/>
    </xf>
    <xf numFmtId="166" fontId="7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left" vertical="center"/>
    </xf>
    <xf numFmtId="0" fontId="1" fillId="0" borderId="35" xfId="0" applyFont="1" applyFill="1" applyBorder="1" applyAlignment="1" applyProtection="1">
      <alignment horizontal="left" vertical="center"/>
    </xf>
    <xf numFmtId="49" fontId="7" fillId="0" borderId="36" xfId="0" applyNumberFormat="1" applyFont="1" applyFill="1" applyBorder="1" applyAlignment="1" applyProtection="1">
      <alignment horizontal="left" vertical="center"/>
      <protection locked="0"/>
    </xf>
    <xf numFmtId="49" fontId="7" fillId="0" borderId="37" xfId="0" applyNumberFormat="1" applyFont="1" applyFill="1" applyBorder="1" applyAlignment="1" applyProtection="1">
      <alignment horizontal="left" vertical="center"/>
      <protection locked="0"/>
    </xf>
    <xf numFmtId="49" fontId="7" fillId="0" borderId="38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14" fontId="2" fillId="0" borderId="42" xfId="0" applyNumberFormat="1" applyFont="1" applyFill="1" applyBorder="1" applyAlignment="1" applyProtection="1">
      <alignment horizontal="center"/>
      <protection locked="0"/>
    </xf>
    <xf numFmtId="165" fontId="8" fillId="0" borderId="10" xfId="0" applyNumberFormat="1" applyFont="1" applyFill="1" applyBorder="1" applyAlignment="1" applyProtection="1">
      <alignment horizontal="left"/>
      <protection locked="0"/>
    </xf>
    <xf numFmtId="165" fontId="8" fillId="0" borderId="42" xfId="0" applyNumberFormat="1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</xf>
    <xf numFmtId="0" fontId="2" fillId="0" borderId="42" xfId="0" applyFont="1" applyFill="1" applyBorder="1" applyAlignment="1" applyProtection="1">
      <alignment horizontal="left"/>
    </xf>
    <xf numFmtId="165" fontId="2" fillId="0" borderId="10" xfId="0" applyNumberFormat="1" applyFont="1" applyFill="1" applyBorder="1" applyAlignment="1" applyProtection="1">
      <alignment horizontal="left"/>
      <protection locked="0"/>
    </xf>
    <xf numFmtId="165" fontId="2" fillId="0" borderId="42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</xf>
    <xf numFmtId="0" fontId="2" fillId="0" borderId="44" xfId="0" applyFont="1" applyFill="1" applyBorder="1" applyAlignment="1" applyProtection="1">
      <alignment horizontal="left"/>
    </xf>
    <xf numFmtId="165" fontId="8" fillId="0" borderId="7" xfId="0" applyNumberFormat="1" applyFont="1" applyFill="1" applyBorder="1" applyAlignment="1" applyProtection="1">
      <alignment horizontal="left"/>
      <protection locked="0"/>
    </xf>
    <xf numFmtId="165" fontId="8" fillId="0" borderId="45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65" fontId="8" fillId="0" borderId="41" xfId="0" applyNumberFormat="1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165" fontId="8" fillId="0" borderId="14" xfId="0" applyNumberFormat="1" applyFont="1" applyFill="1" applyBorder="1" applyAlignment="1" applyProtection="1">
      <alignment horizontal="left"/>
      <protection locked="0"/>
    </xf>
    <xf numFmtId="165" fontId="8" fillId="0" borderId="44" xfId="0" applyNumberFormat="1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 applyProtection="1">
      <alignment horizontal="left"/>
      <protection locked="0"/>
    </xf>
    <xf numFmtId="165" fontId="2" fillId="0" borderId="45" xfId="0" applyNumberFormat="1" applyFont="1" applyFill="1" applyBorder="1" applyAlignment="1" applyProtection="1">
      <alignment horizontal="left"/>
      <protection locked="0"/>
    </xf>
    <xf numFmtId="165" fontId="2" fillId="0" borderId="14" xfId="0" applyNumberFormat="1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164" fontId="6" fillId="0" borderId="32" xfId="0" applyNumberFormat="1" applyFont="1" applyFill="1" applyBorder="1" applyAlignment="1" applyProtection="1">
      <alignment horizontal="right" vertical="center"/>
    </xf>
    <xf numFmtId="164" fontId="6" fillId="0" borderId="46" xfId="0" applyNumberFormat="1" applyFont="1" applyFill="1" applyBorder="1" applyAlignment="1" applyProtection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165" fontId="2" fillId="0" borderId="44" xfId="0" applyNumberFormat="1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2" borderId="34" xfId="0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6</xdr:row>
          <xdr:rowOff>0</xdr:rowOff>
        </xdr:from>
        <xdr:to>
          <xdr:col>8</xdr:col>
          <xdr:colOff>381000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</xdr:row>
          <xdr:rowOff>0</xdr:rowOff>
        </xdr:from>
        <xdr:to>
          <xdr:col>8</xdr:col>
          <xdr:colOff>381000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</xdr:row>
          <xdr:rowOff>0</xdr:rowOff>
        </xdr:from>
        <xdr:to>
          <xdr:col>15</xdr:col>
          <xdr:colOff>352425</xdr:colOff>
          <xdr:row>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</xdr:row>
          <xdr:rowOff>0</xdr:rowOff>
        </xdr:from>
        <xdr:to>
          <xdr:col>15</xdr:col>
          <xdr:colOff>352425</xdr:colOff>
          <xdr:row>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0</xdr:rowOff>
        </xdr:from>
        <xdr:to>
          <xdr:col>4</xdr:col>
          <xdr:colOff>323850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29</xdr:row>
      <xdr:rowOff>104775</xdr:rowOff>
    </xdr:from>
    <xdr:to>
      <xdr:col>18</xdr:col>
      <xdr:colOff>666750</xdr:colOff>
      <xdr:row>69</xdr:row>
      <xdr:rowOff>123825</xdr:rowOff>
    </xdr:to>
    <xdr:pic>
      <xdr:nvPicPr>
        <xdr:cNvPr id="1036" name="Picture 12" descr="Fensterb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9" t="2901" r="3107" b="3453"/>
        <a:stretch>
          <a:fillRect/>
        </a:stretch>
      </xdr:blipFill>
      <xdr:spPr bwMode="auto">
        <a:xfrm>
          <a:off x="0" y="7200900"/>
          <a:ext cx="933450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</xdr:row>
          <xdr:rowOff>0</xdr:rowOff>
        </xdr:from>
        <xdr:to>
          <xdr:col>8</xdr:col>
          <xdr:colOff>47625</xdr:colOff>
          <xdr:row>28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12</xdr:col>
          <xdr:colOff>57150</xdr:colOff>
          <xdr:row>28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27</xdr:row>
          <xdr:rowOff>0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27</xdr:row>
          <xdr:rowOff>0</xdr:rowOff>
        </xdr:from>
        <xdr:to>
          <xdr:col>1</xdr:col>
          <xdr:colOff>104775</xdr:colOff>
          <xdr:row>28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29</xdr:row>
      <xdr:rowOff>104775</xdr:rowOff>
    </xdr:from>
    <xdr:to>
      <xdr:col>18</xdr:col>
      <xdr:colOff>742950</xdr:colOff>
      <xdr:row>31</xdr:row>
      <xdr:rowOff>123825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47625" y="7200900"/>
          <a:ext cx="93630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DASPAG AG, Rossgassmoos, 6130 Willisau               </a:t>
          </a:r>
          <a:r>
            <a:rPr lang="de-CH" sz="1200" b="1" i="0" u="none" strike="noStrike" baseline="0">
              <a:solidFill>
                <a:srgbClr val="000000"/>
              </a:solidFill>
              <a:latin typeface="Wingdings 3"/>
              <a:cs typeface="Arial"/>
            </a:rPr>
            <a:t> </a:t>
          </a:r>
          <a:r>
            <a:rPr lang="de-CH" sz="1200" b="0" i="0" u="none" strike="noStrike" baseline="0">
              <a:solidFill>
                <a:srgbClr val="000000"/>
              </a:solidFill>
              <a:latin typeface="Wingdings"/>
              <a:cs typeface="Arial"/>
            </a:rPr>
            <a:t>(</a:t>
          </a: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041 970 42 32                </a:t>
          </a:r>
          <a:r>
            <a:rPr lang="de-CH" sz="1200" b="0" i="0" u="none" strike="noStrike" baseline="0">
              <a:solidFill>
                <a:srgbClr val="000000"/>
              </a:solidFill>
              <a:latin typeface="Wingdings 2"/>
              <a:cs typeface="Arial"/>
            </a:rPr>
            <a:t>6</a:t>
          </a: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041 970 30 69                </a:t>
          </a:r>
          <a:r>
            <a:rPr lang="de-CH" sz="1200" b="0" i="0" u="none" strike="noStrike" baseline="0">
              <a:solidFill>
                <a:srgbClr val="000000"/>
              </a:solidFill>
              <a:latin typeface="Wingdings"/>
              <a:cs typeface="Arial"/>
            </a:rPr>
            <a:t>*</a:t>
          </a: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daspag@daspag.ch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18</xdr:col>
      <xdr:colOff>666750</xdr:colOff>
      <xdr:row>0</xdr:row>
      <xdr:rowOff>0</xdr:rowOff>
    </xdr:to>
    <xdr:cxnSp macro="">
      <xdr:nvCxnSpPr>
        <xdr:cNvPr id="4" name="Gerader Verbinder 3"/>
        <xdr:cNvCxnSpPr/>
      </xdr:nvCxnSpPr>
      <xdr:spPr bwMode="auto">
        <a:xfrm>
          <a:off x="47625" y="0"/>
          <a:ext cx="9311941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3</xdr:col>
      <xdr:colOff>210545</xdr:colOff>
      <xdr:row>0</xdr:row>
      <xdr:rowOff>170442</xdr:rowOff>
    </xdr:from>
    <xdr:to>
      <xdr:col>15</xdr:col>
      <xdr:colOff>145975</xdr:colOff>
      <xdr:row>0</xdr:row>
      <xdr:rowOff>741944</xdr:rowOff>
    </xdr:to>
    <xdr:pic>
      <xdr:nvPicPr>
        <xdr:cNvPr id="16" name="Grafik 15"/>
        <xdr:cNvPicPr/>
      </xdr:nvPicPr>
      <xdr:blipFill rotWithShape="1">
        <a:blip xmlns:r="http://schemas.openxmlformats.org/officeDocument/2006/relationships" r:embed="rId2"/>
        <a:srcRect b="16821"/>
        <a:stretch/>
      </xdr:blipFill>
      <xdr:spPr>
        <a:xfrm>
          <a:off x="1874913" y="170442"/>
          <a:ext cx="5760720" cy="571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"/>
  <sheetViews>
    <sheetView tabSelected="1" zoomScale="95" workbookViewId="0">
      <selection activeCell="U22" sqref="U22"/>
    </sheetView>
  </sheetViews>
  <sheetFormatPr baseColWidth="10" defaultRowHeight="12.75" x14ac:dyDescent="0.2"/>
  <cols>
    <col min="1" max="1" width="6.7109375" customWidth="1"/>
    <col min="2" max="2" width="6" customWidth="1"/>
    <col min="3" max="3" width="12.140625" customWidth="1"/>
    <col min="4" max="4" width="7.7109375" customWidth="1"/>
    <col min="5" max="6" width="12.7109375" customWidth="1"/>
    <col min="7" max="18" width="6" customWidth="1"/>
    <col min="19" max="19" width="11.85546875" customWidth="1"/>
  </cols>
  <sheetData>
    <row r="1" spans="1:20" ht="69.95" customHeight="1" thickBot="1" x14ac:dyDescent="0.2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"/>
    </row>
    <row r="2" spans="1:20" ht="15.75" customHeight="1" x14ac:dyDescent="0.25">
      <c r="A2" s="13" t="s">
        <v>50</v>
      </c>
      <c r="B2" s="14"/>
      <c r="C2" s="100"/>
      <c r="D2" s="100"/>
      <c r="E2" s="104"/>
      <c r="F2" s="15"/>
      <c r="G2" s="13" t="s">
        <v>22</v>
      </c>
      <c r="H2" s="100"/>
      <c r="I2" s="100"/>
      <c r="J2" s="100"/>
      <c r="K2" s="100"/>
      <c r="L2" s="100"/>
      <c r="M2" s="101"/>
      <c r="N2" s="16"/>
      <c r="O2" s="17" t="s">
        <v>19</v>
      </c>
      <c r="P2" s="17"/>
      <c r="Q2" s="102"/>
      <c r="R2" s="102"/>
      <c r="S2" s="103"/>
      <c r="T2" s="2"/>
    </row>
    <row r="3" spans="1:20" ht="15.75" customHeight="1" x14ac:dyDescent="0.2">
      <c r="A3" s="18"/>
      <c r="B3" s="19"/>
      <c r="C3" s="96"/>
      <c r="D3" s="96"/>
      <c r="E3" s="96"/>
      <c r="F3" s="97"/>
      <c r="G3" s="20"/>
      <c r="H3" s="96"/>
      <c r="I3" s="96"/>
      <c r="J3" s="96"/>
      <c r="K3" s="96"/>
      <c r="L3" s="96"/>
      <c r="M3" s="97"/>
      <c r="N3" s="21"/>
      <c r="O3" s="22" t="s">
        <v>20</v>
      </c>
      <c r="P3" s="22"/>
      <c r="Q3" s="86"/>
      <c r="R3" s="86"/>
      <c r="S3" s="87"/>
      <c r="T3" s="2"/>
    </row>
    <row r="4" spans="1:20" ht="15.75" customHeight="1" x14ac:dyDescent="0.2">
      <c r="A4" s="23" t="s">
        <v>37</v>
      </c>
      <c r="B4" s="24"/>
      <c r="C4" s="96"/>
      <c r="D4" s="96"/>
      <c r="E4" s="96"/>
      <c r="F4" s="97"/>
      <c r="G4" s="25"/>
      <c r="H4" s="96"/>
      <c r="I4" s="96"/>
      <c r="J4" s="96"/>
      <c r="K4" s="96"/>
      <c r="L4" s="96"/>
      <c r="M4" s="97"/>
      <c r="N4" s="23"/>
      <c r="O4" s="24" t="s">
        <v>26</v>
      </c>
      <c r="P4" s="26"/>
      <c r="Q4" s="88"/>
      <c r="R4" s="88"/>
      <c r="S4" s="89"/>
      <c r="T4" s="2"/>
    </row>
    <row r="5" spans="1:20" ht="15.75" customHeight="1" x14ac:dyDescent="0.25">
      <c r="A5" s="18" t="s">
        <v>38</v>
      </c>
      <c r="B5" s="19"/>
      <c r="C5" s="90"/>
      <c r="D5" s="90"/>
      <c r="E5" s="90"/>
      <c r="F5" s="91"/>
      <c r="G5" s="20"/>
      <c r="H5" s="90"/>
      <c r="I5" s="90"/>
      <c r="J5" s="90"/>
      <c r="K5" s="90"/>
      <c r="L5" s="90"/>
      <c r="M5" s="91"/>
      <c r="N5" s="23" t="s">
        <v>44</v>
      </c>
      <c r="O5" s="24"/>
      <c r="P5" s="90"/>
      <c r="Q5" s="90"/>
      <c r="R5" s="90"/>
      <c r="S5" s="91"/>
      <c r="T5" s="2"/>
    </row>
    <row r="6" spans="1:20" ht="15.75" customHeight="1" x14ac:dyDescent="0.25">
      <c r="A6" s="23" t="s">
        <v>39</v>
      </c>
      <c r="B6" s="24"/>
      <c r="C6" s="96"/>
      <c r="D6" s="96"/>
      <c r="E6" s="96"/>
      <c r="F6" s="97"/>
      <c r="G6" s="27"/>
      <c r="H6" s="26" t="s">
        <v>18</v>
      </c>
      <c r="I6" s="24"/>
      <c r="J6" s="94"/>
      <c r="K6" s="94"/>
      <c r="L6" s="94"/>
      <c r="M6" s="95"/>
      <c r="N6" s="23" t="s">
        <v>45</v>
      </c>
      <c r="O6" s="28"/>
      <c r="P6" s="90"/>
      <c r="Q6" s="90"/>
      <c r="R6" s="90"/>
      <c r="S6" s="91"/>
      <c r="T6" s="2"/>
    </row>
    <row r="7" spans="1:20" ht="15.75" customHeight="1" thickBot="1" x14ac:dyDescent="0.3">
      <c r="A7" s="29" t="s">
        <v>40</v>
      </c>
      <c r="B7" s="30"/>
      <c r="C7" s="96"/>
      <c r="D7" s="96"/>
      <c r="E7" s="96"/>
      <c r="F7" s="97"/>
      <c r="G7" s="21"/>
      <c r="H7" s="22" t="s">
        <v>21</v>
      </c>
      <c r="I7" s="19"/>
      <c r="J7" s="98"/>
      <c r="K7" s="98"/>
      <c r="L7" s="98"/>
      <c r="M7" s="99"/>
      <c r="N7" s="23" t="s">
        <v>43</v>
      </c>
      <c r="O7" s="24"/>
      <c r="P7" s="90"/>
      <c r="Q7" s="90"/>
      <c r="R7" s="90"/>
      <c r="S7" s="91"/>
      <c r="T7" s="4"/>
    </row>
    <row r="8" spans="1:20" ht="15.75" customHeight="1" x14ac:dyDescent="0.25">
      <c r="A8" s="31" t="s">
        <v>41</v>
      </c>
      <c r="B8" s="3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20"/>
      <c r="O8" s="28"/>
      <c r="P8" s="90"/>
      <c r="Q8" s="90"/>
      <c r="R8" s="90"/>
      <c r="S8" s="91"/>
      <c r="T8" s="3"/>
    </row>
    <row r="9" spans="1:20" ht="15.75" customHeight="1" thickBot="1" x14ac:dyDescent="0.3">
      <c r="A9" s="29" t="s">
        <v>42</v>
      </c>
      <c r="B9" s="30"/>
      <c r="C9" s="115"/>
      <c r="D9" s="115"/>
      <c r="E9" s="115"/>
      <c r="F9" s="33" t="s">
        <v>27</v>
      </c>
      <c r="G9" s="115"/>
      <c r="H9" s="115"/>
      <c r="I9" s="115"/>
      <c r="J9" s="115"/>
      <c r="K9" s="115"/>
      <c r="L9" s="115"/>
      <c r="M9" s="125"/>
      <c r="N9" s="34" t="s">
        <v>46</v>
      </c>
      <c r="O9" s="35"/>
      <c r="P9" s="36"/>
      <c r="Q9" s="109"/>
      <c r="R9" s="109"/>
      <c r="S9" s="110"/>
      <c r="T9" s="2"/>
    </row>
    <row r="10" spans="1:20" s="3" customFormat="1" ht="15" customHeight="1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8"/>
      <c r="Q10" s="38"/>
      <c r="R10" s="38"/>
      <c r="S10" s="38"/>
    </row>
    <row r="11" spans="1:20" s="10" customFormat="1" ht="21" customHeight="1" thickBot="1" x14ac:dyDescent="0.25">
      <c r="A11" s="116" t="s">
        <v>35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</row>
    <row r="12" spans="1:20" x14ac:dyDescent="0.2">
      <c r="A12" s="105" t="s">
        <v>36</v>
      </c>
      <c r="B12" s="111" t="s">
        <v>0</v>
      </c>
      <c r="C12" s="39" t="s">
        <v>2</v>
      </c>
      <c r="D12" s="111" t="s">
        <v>30</v>
      </c>
      <c r="E12" s="127" t="s">
        <v>31</v>
      </c>
      <c r="F12" s="128"/>
      <c r="G12" s="40" t="s">
        <v>7</v>
      </c>
      <c r="H12" s="41" t="s">
        <v>17</v>
      </c>
      <c r="I12" s="42"/>
      <c r="J12" s="41" t="s">
        <v>3</v>
      </c>
      <c r="K12" s="40" t="s">
        <v>4</v>
      </c>
      <c r="L12" s="43"/>
      <c r="M12" s="92" t="s">
        <v>6</v>
      </c>
      <c r="N12" s="93"/>
      <c r="O12" s="42"/>
      <c r="P12" s="42"/>
      <c r="Q12" s="92" t="s">
        <v>32</v>
      </c>
      <c r="R12" s="126"/>
      <c r="S12" s="121" t="s">
        <v>47</v>
      </c>
      <c r="T12" s="1"/>
    </row>
    <row r="13" spans="1:20" ht="13.5" thickBot="1" x14ac:dyDescent="0.25">
      <c r="A13" s="106"/>
      <c r="B13" s="112"/>
      <c r="C13" s="45" t="s">
        <v>1</v>
      </c>
      <c r="D13" s="112"/>
      <c r="E13" s="46" t="s">
        <v>28</v>
      </c>
      <c r="F13" s="47" t="s">
        <v>29</v>
      </c>
      <c r="G13" s="48" t="s">
        <v>8</v>
      </c>
      <c r="H13" s="45" t="s">
        <v>10</v>
      </c>
      <c r="I13" s="48" t="s">
        <v>9</v>
      </c>
      <c r="J13" s="49" t="s">
        <v>16</v>
      </c>
      <c r="K13" s="50" t="s">
        <v>5</v>
      </c>
      <c r="L13" s="45" t="s">
        <v>13</v>
      </c>
      <c r="M13" s="50" t="s">
        <v>14</v>
      </c>
      <c r="N13" s="49" t="s">
        <v>15</v>
      </c>
      <c r="O13" s="48" t="s">
        <v>12</v>
      </c>
      <c r="P13" s="48" t="s">
        <v>11</v>
      </c>
      <c r="Q13" s="50" t="s">
        <v>14</v>
      </c>
      <c r="R13" s="51" t="s">
        <v>15</v>
      </c>
      <c r="S13" s="122"/>
      <c r="T13" s="1"/>
    </row>
    <row r="14" spans="1:20" ht="20.25" customHeight="1" x14ac:dyDescent="0.2">
      <c r="A14" s="82"/>
      <c r="B14" s="52"/>
      <c r="C14" s="52"/>
      <c r="D14" s="52"/>
      <c r="E14" s="53"/>
      <c r="F14" s="54"/>
      <c r="G14" s="52"/>
      <c r="H14" s="52"/>
      <c r="I14" s="52"/>
      <c r="J14" s="52"/>
      <c r="K14" s="52"/>
      <c r="L14" s="52"/>
      <c r="M14" s="52"/>
      <c r="N14" s="55" t="str">
        <f>IF(B14*M14=0,"",B14*M14)</f>
        <v/>
      </c>
      <c r="O14" s="52"/>
      <c r="P14" s="52"/>
      <c r="Q14" s="52"/>
      <c r="R14" s="56"/>
      <c r="S14" s="57"/>
      <c r="T14" s="1"/>
    </row>
    <row r="15" spans="1:20" ht="20.25" customHeight="1" x14ac:dyDescent="0.2">
      <c r="A15" s="83"/>
      <c r="B15" s="58"/>
      <c r="C15" s="58"/>
      <c r="D15" s="58"/>
      <c r="E15" s="59"/>
      <c r="F15" s="60"/>
      <c r="G15" s="58"/>
      <c r="H15" s="58"/>
      <c r="I15" s="58"/>
      <c r="J15" s="58"/>
      <c r="K15" s="58"/>
      <c r="L15" s="58"/>
      <c r="M15" s="58"/>
      <c r="N15" s="61" t="str">
        <f t="shared" ref="N15:N26" si="0">IF(B15*M15=0,"",B15*M15)</f>
        <v/>
      </c>
      <c r="O15" s="58"/>
      <c r="P15" s="58"/>
      <c r="Q15" s="58"/>
      <c r="R15" s="62"/>
      <c r="S15" s="63"/>
      <c r="T15" s="1"/>
    </row>
    <row r="16" spans="1:20" ht="20.25" customHeight="1" x14ac:dyDescent="0.2">
      <c r="A16" s="83"/>
      <c r="B16" s="58"/>
      <c r="C16" s="58"/>
      <c r="D16" s="58"/>
      <c r="E16" s="59"/>
      <c r="F16" s="60"/>
      <c r="G16" s="58"/>
      <c r="H16" s="58"/>
      <c r="I16" s="58"/>
      <c r="J16" s="58"/>
      <c r="K16" s="58"/>
      <c r="L16" s="58"/>
      <c r="M16" s="58"/>
      <c r="N16" s="61" t="str">
        <f t="shared" si="0"/>
        <v/>
      </c>
      <c r="O16" s="58"/>
      <c r="P16" s="58"/>
      <c r="Q16" s="58"/>
      <c r="R16" s="62" t="str">
        <f t="shared" ref="R16:R26" si="1">IF(B16*Q16=0,"",B16*Q16)</f>
        <v/>
      </c>
      <c r="S16" s="63"/>
      <c r="T16" s="1"/>
    </row>
    <row r="17" spans="1:20" ht="20.25" customHeight="1" x14ac:dyDescent="0.2">
      <c r="A17" s="83"/>
      <c r="B17" s="58"/>
      <c r="C17" s="58"/>
      <c r="D17" s="58"/>
      <c r="E17" s="59"/>
      <c r="F17" s="60"/>
      <c r="G17" s="58"/>
      <c r="H17" s="58"/>
      <c r="I17" s="58"/>
      <c r="J17" s="58"/>
      <c r="K17" s="58"/>
      <c r="L17" s="58"/>
      <c r="M17" s="58"/>
      <c r="N17" s="61" t="str">
        <f t="shared" si="0"/>
        <v/>
      </c>
      <c r="O17" s="58"/>
      <c r="P17" s="58"/>
      <c r="Q17" s="58"/>
      <c r="R17" s="62" t="str">
        <f t="shared" si="1"/>
        <v/>
      </c>
      <c r="S17" s="63"/>
      <c r="T17" s="1"/>
    </row>
    <row r="18" spans="1:20" ht="20.25" customHeight="1" x14ac:dyDescent="0.2">
      <c r="A18" s="83"/>
      <c r="B18" s="58"/>
      <c r="C18" s="58"/>
      <c r="D18" s="58"/>
      <c r="E18" s="59"/>
      <c r="F18" s="60"/>
      <c r="G18" s="58"/>
      <c r="H18" s="58"/>
      <c r="I18" s="58"/>
      <c r="J18" s="58"/>
      <c r="K18" s="58"/>
      <c r="L18" s="58"/>
      <c r="M18" s="58"/>
      <c r="N18" s="61" t="str">
        <f t="shared" si="0"/>
        <v/>
      </c>
      <c r="O18" s="58"/>
      <c r="P18" s="58"/>
      <c r="Q18" s="58"/>
      <c r="R18" s="62" t="str">
        <f t="shared" si="1"/>
        <v/>
      </c>
      <c r="S18" s="63"/>
      <c r="T18" s="1"/>
    </row>
    <row r="19" spans="1:20" ht="20.25" customHeight="1" x14ac:dyDescent="0.2">
      <c r="A19" s="83"/>
      <c r="B19" s="58"/>
      <c r="C19" s="58"/>
      <c r="D19" s="58"/>
      <c r="E19" s="59"/>
      <c r="F19" s="60"/>
      <c r="G19" s="58"/>
      <c r="H19" s="58"/>
      <c r="I19" s="58"/>
      <c r="J19" s="58"/>
      <c r="K19" s="58"/>
      <c r="L19" s="58"/>
      <c r="M19" s="58"/>
      <c r="N19" s="61" t="str">
        <f t="shared" si="0"/>
        <v/>
      </c>
      <c r="O19" s="58"/>
      <c r="P19" s="58"/>
      <c r="Q19" s="58"/>
      <c r="R19" s="62" t="str">
        <f t="shared" si="1"/>
        <v/>
      </c>
      <c r="S19" s="63"/>
      <c r="T19" s="1"/>
    </row>
    <row r="20" spans="1:20" ht="20.25" customHeight="1" x14ac:dyDescent="0.2">
      <c r="A20" s="83"/>
      <c r="B20" s="58"/>
      <c r="C20" s="58"/>
      <c r="D20" s="58"/>
      <c r="E20" s="59"/>
      <c r="F20" s="60"/>
      <c r="G20" s="58"/>
      <c r="H20" s="58"/>
      <c r="I20" s="58"/>
      <c r="J20" s="58"/>
      <c r="K20" s="58"/>
      <c r="L20" s="58"/>
      <c r="M20" s="58"/>
      <c r="N20" s="61" t="str">
        <f t="shared" si="0"/>
        <v/>
      </c>
      <c r="O20" s="58"/>
      <c r="P20" s="58"/>
      <c r="Q20" s="58"/>
      <c r="R20" s="62" t="str">
        <f t="shared" si="1"/>
        <v/>
      </c>
      <c r="S20" s="63"/>
      <c r="T20" s="1"/>
    </row>
    <row r="21" spans="1:20" ht="20.25" customHeight="1" x14ac:dyDescent="0.2">
      <c r="A21" s="83"/>
      <c r="B21" s="58"/>
      <c r="C21" s="58"/>
      <c r="D21" s="58"/>
      <c r="E21" s="59"/>
      <c r="F21" s="60"/>
      <c r="G21" s="58"/>
      <c r="H21" s="58"/>
      <c r="I21" s="58"/>
      <c r="J21" s="58"/>
      <c r="K21" s="58"/>
      <c r="L21" s="58"/>
      <c r="M21" s="58"/>
      <c r="N21" s="61" t="str">
        <f t="shared" si="0"/>
        <v/>
      </c>
      <c r="O21" s="58"/>
      <c r="P21" s="58"/>
      <c r="Q21" s="58"/>
      <c r="R21" s="62" t="str">
        <f t="shared" si="1"/>
        <v/>
      </c>
      <c r="S21" s="63"/>
      <c r="T21" s="1"/>
    </row>
    <row r="22" spans="1:20" ht="20.25" customHeight="1" x14ac:dyDescent="0.2">
      <c r="A22" s="83"/>
      <c r="B22" s="58"/>
      <c r="C22" s="58"/>
      <c r="D22" s="58"/>
      <c r="E22" s="59"/>
      <c r="F22" s="60"/>
      <c r="G22" s="58"/>
      <c r="H22" s="58"/>
      <c r="I22" s="58"/>
      <c r="J22" s="58"/>
      <c r="K22" s="58"/>
      <c r="L22" s="58"/>
      <c r="M22" s="58"/>
      <c r="N22" s="61" t="str">
        <f t="shared" si="0"/>
        <v/>
      </c>
      <c r="O22" s="58"/>
      <c r="P22" s="58"/>
      <c r="Q22" s="58"/>
      <c r="R22" s="62" t="str">
        <f t="shared" si="1"/>
        <v/>
      </c>
      <c r="S22" s="63"/>
      <c r="T22" s="1"/>
    </row>
    <row r="23" spans="1:20" ht="20.25" customHeight="1" x14ac:dyDescent="0.2">
      <c r="A23" s="83"/>
      <c r="B23" s="58"/>
      <c r="C23" s="58"/>
      <c r="D23" s="58"/>
      <c r="E23" s="59"/>
      <c r="F23" s="60"/>
      <c r="G23" s="58"/>
      <c r="H23" s="58"/>
      <c r="I23" s="58"/>
      <c r="J23" s="58"/>
      <c r="K23" s="58"/>
      <c r="L23" s="58"/>
      <c r="M23" s="58"/>
      <c r="N23" s="61" t="str">
        <f t="shared" si="0"/>
        <v/>
      </c>
      <c r="O23" s="58"/>
      <c r="P23" s="58"/>
      <c r="Q23" s="58"/>
      <c r="R23" s="62" t="str">
        <f t="shared" si="1"/>
        <v/>
      </c>
      <c r="S23" s="63"/>
      <c r="T23" s="1"/>
    </row>
    <row r="24" spans="1:20" ht="20.25" customHeight="1" x14ac:dyDescent="0.2">
      <c r="A24" s="83"/>
      <c r="B24" s="58"/>
      <c r="C24" s="58"/>
      <c r="D24" s="58"/>
      <c r="E24" s="59"/>
      <c r="F24" s="60"/>
      <c r="G24" s="58"/>
      <c r="H24" s="58"/>
      <c r="I24" s="58"/>
      <c r="J24" s="58"/>
      <c r="K24" s="58"/>
      <c r="L24" s="58"/>
      <c r="M24" s="58"/>
      <c r="N24" s="61" t="str">
        <f t="shared" si="0"/>
        <v/>
      </c>
      <c r="O24" s="58"/>
      <c r="P24" s="58"/>
      <c r="Q24" s="58"/>
      <c r="R24" s="62" t="str">
        <f t="shared" si="1"/>
        <v/>
      </c>
      <c r="S24" s="63"/>
      <c r="T24" s="1"/>
    </row>
    <row r="25" spans="1:20" ht="20.25" customHeight="1" x14ac:dyDescent="0.2">
      <c r="A25" s="83"/>
      <c r="B25" s="58"/>
      <c r="C25" s="58"/>
      <c r="D25" s="58"/>
      <c r="E25" s="64"/>
      <c r="F25" s="60"/>
      <c r="G25" s="58"/>
      <c r="H25" s="58"/>
      <c r="I25" s="58"/>
      <c r="J25" s="58"/>
      <c r="K25" s="58"/>
      <c r="L25" s="58"/>
      <c r="M25" s="58"/>
      <c r="N25" s="61" t="str">
        <f t="shared" si="0"/>
        <v/>
      </c>
      <c r="O25" s="58"/>
      <c r="P25" s="58"/>
      <c r="Q25" s="58"/>
      <c r="R25" s="62" t="str">
        <f t="shared" si="1"/>
        <v/>
      </c>
      <c r="S25" s="63"/>
      <c r="T25" s="1"/>
    </row>
    <row r="26" spans="1:20" ht="20.25" customHeight="1" thickBot="1" x14ac:dyDescent="0.25">
      <c r="A26" s="84"/>
      <c r="B26" s="65"/>
      <c r="C26" s="65"/>
      <c r="D26" s="66"/>
      <c r="E26" s="67"/>
      <c r="F26" s="68"/>
      <c r="G26" s="69"/>
      <c r="H26" s="65"/>
      <c r="I26" s="65"/>
      <c r="J26" s="65"/>
      <c r="K26" s="65"/>
      <c r="L26" s="65"/>
      <c r="M26" s="65"/>
      <c r="N26" s="44" t="str">
        <f t="shared" si="0"/>
        <v/>
      </c>
      <c r="O26" s="65"/>
      <c r="P26" s="65"/>
      <c r="Q26" s="65"/>
      <c r="R26" s="70" t="str">
        <f t="shared" si="1"/>
        <v/>
      </c>
      <c r="S26" s="71"/>
      <c r="T26" s="1"/>
    </row>
    <row r="27" spans="1:20" s="9" customFormat="1" ht="21" thickBot="1" x14ac:dyDescent="0.25">
      <c r="A27" s="72" t="s">
        <v>15</v>
      </c>
      <c r="B27" s="73" t="str">
        <f>IF(B14=0,"",SUM(B14:B26))</f>
        <v/>
      </c>
      <c r="C27" s="74" t="s">
        <v>0</v>
      </c>
      <c r="D27" s="75"/>
      <c r="E27" s="107"/>
      <c r="F27" s="107"/>
      <c r="G27" s="107"/>
      <c r="H27" s="107"/>
      <c r="I27" s="107"/>
      <c r="J27" s="107"/>
      <c r="K27" s="108"/>
      <c r="L27" s="123" t="s">
        <v>6</v>
      </c>
      <c r="M27" s="124"/>
      <c r="N27" s="74" t="str">
        <f>IF(N33=0,"",N33)</f>
        <v/>
      </c>
      <c r="O27" s="11"/>
      <c r="P27" s="123" t="s">
        <v>32</v>
      </c>
      <c r="Q27" s="124"/>
      <c r="R27" s="74" t="str">
        <f>IF(R33=0,"",R33)</f>
        <v/>
      </c>
      <c r="S27" s="119" t="str">
        <f>IF(S14=0,"",B14*S14+B15*S15+B16*S16+B17*S17+B18*S18+B19*S19+B20*S20+B21*S21+B22*S22+B23*S23+B24*S24+B25*S25+B26*S26)</f>
        <v/>
      </c>
    </row>
    <row r="28" spans="1:20" s="10" customFormat="1" ht="15.75" customHeight="1" thickBot="1" x14ac:dyDescent="0.25">
      <c r="A28" s="76" t="s">
        <v>48</v>
      </c>
      <c r="B28" s="77" t="s">
        <v>49</v>
      </c>
      <c r="C28" s="77"/>
      <c r="D28" s="78"/>
      <c r="E28" s="85" t="s">
        <v>25</v>
      </c>
      <c r="F28" s="85"/>
      <c r="G28" s="85"/>
      <c r="H28" s="77"/>
      <c r="I28" s="77" t="s">
        <v>24</v>
      </c>
      <c r="J28" s="77"/>
      <c r="K28" s="79"/>
      <c r="L28" s="80"/>
      <c r="M28" s="80" t="s">
        <v>23</v>
      </c>
      <c r="N28" s="79"/>
      <c r="O28" s="77"/>
      <c r="P28" s="80" t="s">
        <v>33</v>
      </c>
      <c r="Q28" s="80" t="s">
        <v>34</v>
      </c>
      <c r="R28" s="81"/>
      <c r="S28" s="120"/>
    </row>
    <row r="29" spans="1:20" ht="2.25" customHeight="1" x14ac:dyDescent="0.2"/>
    <row r="32" spans="1:20" ht="13.5" thickBot="1" x14ac:dyDescent="0.25"/>
    <row r="33" spans="1:20" ht="13.5" thickBo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2">
        <f>SUM(N14:N26)</f>
        <v>0</v>
      </c>
      <c r="O33" s="5"/>
      <c r="P33" s="5"/>
      <c r="Q33" s="5"/>
      <c r="R33" s="12">
        <f>SUM(R14:R26)</f>
        <v>0</v>
      </c>
      <c r="S33" s="1"/>
      <c r="T33" s="1"/>
    </row>
    <row r="34" spans="1:20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"/>
      <c r="T34" s="1"/>
    </row>
    <row r="35" spans="1:2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</row>
    <row r="36" spans="1:2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</row>
    <row r="37" spans="1:20" x14ac:dyDescent="0.2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3"/>
      <c r="T37" s="1"/>
    </row>
    <row r="38" spans="1:2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</row>
    <row r="39" spans="1:2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</row>
    <row r="40" spans="1:2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</row>
    <row r="41" spans="1:20" x14ac:dyDescent="0.2">
      <c r="A41" s="5"/>
      <c r="B41" s="7"/>
      <c r="C41" s="5"/>
      <c r="D41" s="5"/>
      <c r="E41" s="5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</row>
    <row r="42" spans="1:2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</row>
    <row r="44" spans="1:2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</row>
    <row r="45" spans="1:2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</row>
    <row r="46" spans="1:2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1"/>
    </row>
    <row r="47" spans="1:2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</row>
    <row r="48" spans="1:2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</row>
    <row r="49" spans="1:2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</row>
    <row r="50" spans="1:2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</row>
    <row r="51" spans="1:2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"/>
      <c r="P51" s="5"/>
      <c r="Q51" s="5"/>
      <c r="R51" s="5"/>
      <c r="S51" s="1"/>
      <c r="T51" s="1"/>
    </row>
    <row r="52" spans="1:2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</row>
    <row r="53" spans="1:2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6"/>
      <c r="P53" s="5"/>
      <c r="Q53" s="5"/>
      <c r="R53" s="5"/>
    </row>
    <row r="54" spans="1:2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2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2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2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</sheetData>
  <mergeCells count="36">
    <mergeCell ref="A12:A13"/>
    <mergeCell ref="E27:K27"/>
    <mergeCell ref="Q9:S9"/>
    <mergeCell ref="P8:S8"/>
    <mergeCell ref="B12:B13"/>
    <mergeCell ref="D12:D13"/>
    <mergeCell ref="C8:M8"/>
    <mergeCell ref="C9:E9"/>
    <mergeCell ref="A11:S11"/>
    <mergeCell ref="S27:S28"/>
    <mergeCell ref="S12:S13"/>
    <mergeCell ref="P27:Q27"/>
    <mergeCell ref="G9:M9"/>
    <mergeCell ref="Q12:R12"/>
    <mergeCell ref="L27:M27"/>
    <mergeCell ref="E12:F12"/>
    <mergeCell ref="C3:F3"/>
    <mergeCell ref="C4:F4"/>
    <mergeCell ref="H2:M2"/>
    <mergeCell ref="H3:M3"/>
    <mergeCell ref="H4:M4"/>
    <mergeCell ref="Q2:S2"/>
    <mergeCell ref="C2:E2"/>
    <mergeCell ref="E28:G28"/>
    <mergeCell ref="Q3:S3"/>
    <mergeCell ref="Q4:S4"/>
    <mergeCell ref="C5:F5"/>
    <mergeCell ref="P5:S5"/>
    <mergeCell ref="H5:M5"/>
    <mergeCell ref="P7:S7"/>
    <mergeCell ref="P6:S6"/>
    <mergeCell ref="M12:N12"/>
    <mergeCell ref="J6:M6"/>
    <mergeCell ref="C6:F6"/>
    <mergeCell ref="C7:F7"/>
    <mergeCell ref="J7:M7"/>
  </mergeCells>
  <phoneticPr fontId="0" type="noConversion"/>
  <printOptions horizontalCentered="1"/>
  <pageMargins left="0" right="0" top="0.27559055118110237" bottom="0.35433070866141736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6</xdr:row>
                    <xdr:rowOff>0</xdr:rowOff>
                  </from>
                  <to>
                    <xdr:col>8</xdr:col>
                    <xdr:colOff>381000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123825</xdr:colOff>
                    <xdr:row>5</xdr:row>
                    <xdr:rowOff>0</xdr:rowOff>
                  </from>
                  <to>
                    <xdr:col>8</xdr:col>
                    <xdr:colOff>381000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1</xdr:row>
                    <xdr:rowOff>0</xdr:rowOff>
                  </from>
                  <to>
                    <xdr:col>15</xdr:col>
                    <xdr:colOff>352425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95250</xdr:colOff>
                    <xdr:row>2</xdr:row>
                    <xdr:rowOff>0</xdr:rowOff>
                  </from>
                  <to>
                    <xdr:col>15</xdr:col>
                    <xdr:colOff>352425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0</xdr:rowOff>
                  </from>
                  <to>
                    <xdr:col>4</xdr:col>
                    <xdr:colOff>323850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7</xdr:col>
                    <xdr:colOff>142875</xdr:colOff>
                    <xdr:row>27</xdr:row>
                    <xdr:rowOff>0</xdr:rowOff>
                  </from>
                  <to>
                    <xdr:col>8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12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15</xdr:col>
                    <xdr:colOff>152400</xdr:colOff>
                    <xdr:row>27</xdr:row>
                    <xdr:rowOff>0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0</xdr:col>
                    <xdr:colOff>247650</xdr:colOff>
                    <xdr:row>27</xdr:row>
                    <xdr:rowOff>0</xdr:rowOff>
                  </from>
                  <to>
                    <xdr:col>1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FB-Bestellung</vt:lpstr>
      <vt:lpstr>'FB-Bestellung'!Dropdown1</vt:lpstr>
    </vt:vector>
  </TitlesOfParts>
  <Company>DASPAG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Zenuni Xheladin</dc:creator>
  <cp:lastModifiedBy>Zenuni Xheladin</cp:lastModifiedBy>
  <cp:lastPrinted>2021-02-05T08:27:03Z</cp:lastPrinted>
  <dcterms:created xsi:type="dcterms:W3CDTF">1999-03-04T10:17:17Z</dcterms:created>
  <dcterms:modified xsi:type="dcterms:W3CDTF">2021-02-12T10:34:04Z</dcterms:modified>
</cp:coreProperties>
</file>